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85\1 výzva\"/>
    </mc:Choice>
  </mc:AlternateContent>
  <xr:revisionPtr revIDLastSave="0" documentId="13_ncr:1_{9AC2F87E-44FB-41E5-9B6E-1EF64E11B358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Q10" i="1" s="1"/>
  <c r="S7" i="1" l="1"/>
  <c r="R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<sst xmlns="http://schemas.openxmlformats.org/spreadsheetml/2006/main" count="40" uniqueCount="39">
  <si>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</si>
  <si>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</si>
  <si>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</si>
  <si>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</si>
  <si>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</si>
  <si>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</si>
  <si>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</si>
  <si>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</si>
  <si>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</si>
  <si>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</si>
  <si>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</si>
  <si>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</si>
  <si>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</si>
  <si>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</si>
  <si>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</si>
  <si>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</si>
  <si>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</si>
  <si>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</si>
  <si>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</si>
  <si>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</si>
  <si>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</si>
  <si>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</si>
  <si>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</si>
  <si>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</si>
  <si>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</si>
  <si>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</si>
  <si>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</si>
  <si>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</si>
  <si>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</si>
  <si>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</si>
  <si>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</si>
  <si>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</si>
  <si>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Ing. Petr Pfauser, 
Tel.: 37763 6717</t>
  </si>
  <si>
    <t>Univerzitní 28, 
301 00 Plzeň,
Fakulta designu a umění Ladislava Sutnara - Děkanát,
místnost LS 230</t>
  </si>
  <si>
    <t>Pokud financováno z projektových prostředků, pak ŘEŠITEL uvede: NÁZEV A ČÍSLO DOTAČNÍHO PROJEKTU</t>
  </si>
  <si>
    <t xml:space="preserve">Příloha č. 2 Kupní smlouvy - technická specifikace
Výpočetní technika (III.) 085 - 2023 </t>
  </si>
  <si>
    <t>Záruka na PC i monitor min. 36 měsíců s opravou následující pracovní den.</t>
  </si>
  <si>
    <r>
      <t>Procesor s výkonem minimálně 59 000 bodů podle Passmark CPU Mark na adrese http://www.cpubenchmark.net/high_end_cpus.html, min. 16 jader.</t>
    </r>
    <r>
      <rPr>
        <sz val="11"/>
        <color theme="1"/>
        <rFont val="Calibri"/>
        <family val="2"/>
        <charset val="238"/>
        <scheme val="minor"/>
      </rPr>
      <t xml:space="preserve">
Paměť: min. 64 GB DDR5 5200 MHz v dvou slotech, min. 2 sloty volné.
Čtečka a vypalovačka disků CD, CD-RW, DVD+/-RW DL. 
Grafická karta s výkonem min. 38 000 bodů podle Passmark GPU na adrese https://www.videocardbenchmark.net/high_end_gpus.html. 
Min. 3x pevný disk min. 2TB M.2 NVME SSD rychlost čtení min. 3500 MB/s, rychlost zápisu min. 3300 MB/s + min. 2x SSD 2,5" 2TB s životností min. 1200TBW rychlost čtení min. 560 MB/s, rychlost zápisu min. 530 MB/s.  
Wifi 6e, napájecí zdroj min. 850 W, vodní chlazení. 
Porty zadní: min. 1x USB -C 3.2,  2x USB 3.2,  min. 4x USB 2.0 Gen 2 , min. 1x zvukový vstup/výstup (line in/out), min. 1x RJ-45 (LAN).
Kovové šasi.
Záruka min. 36 měsíců s opravou následující pracovní den.
Preferujeme černou barvu.
Provedení Tower s možností beznástrojového otevření skříně. 
Originální OS Windows 10 Pro - OS Windows požadujeme z důvodu kompatibility s interními aplikacemi ZČU (Stag, Magion,...). 
</t>
    </r>
    <r>
      <rPr>
        <b/>
        <sz val="11"/>
        <color theme="1"/>
        <rFont val="Calibri"/>
        <family val="2"/>
        <charset val="238"/>
        <scheme val="minor"/>
      </rPr>
      <t>Součástí je optická myš</t>
    </r>
    <r>
      <rPr>
        <sz val="11"/>
        <color theme="1"/>
        <rFont val="Calibri"/>
        <family val="2"/>
        <charset val="238"/>
        <scheme val="minor"/>
      </rPr>
      <t xml:space="preserve"> s rozlišením min. 1000 DPI </t>
    </r>
    <r>
      <rPr>
        <b/>
        <sz val="11"/>
        <color theme="1"/>
        <rFont val="Calibri"/>
        <family val="2"/>
        <charset val="238"/>
        <scheme val="minor"/>
      </rPr>
      <t>a klávesnice.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Součástí sestavy je LCD IPS monitor:</t>
    </r>
    <r>
      <rPr>
        <sz val="11"/>
        <color theme="1"/>
        <rFont val="Calibri"/>
        <family val="2"/>
        <charset val="238"/>
        <scheme val="minor"/>
      </rPr>
      <t xml:space="preserve"> antireflexní min. 31,5" LCD monitor, rozlišení min. 4K 3840 x 2160, poměr stran 16:9, odezva max. 8 ms, jas min. 350 cd/m2, kontrast min. 1000:1, porty: min. 1x DisplayPort 1.2, min. 1x HDMI 2.0, min. 1x USB-C, min. 4x USB, nastavitelná výška, filtr modrého světla, Pivot.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Záruka min. 36 měsíců s opravou následující pracovní den. Preferujeme černo stříbrnou </t>
    </r>
    <r>
      <rPr>
        <sz val="11"/>
        <color theme="1"/>
        <rFont val="Calibri"/>
        <family val="2"/>
        <charset val="238"/>
        <scheme val="minor"/>
      </rPr>
      <t>barvu.</t>
    </r>
  </si>
  <si>
    <t>Výkonný desktop včetně myši, klávesnice a monitoru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</si>
</sst>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25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3" zoomScaleNormal="10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30.8554687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27.28515625" hidden="1" customWidth="1"/>
    <col min="12" max="12" width="34.85546875" customWidth="1"/>
    <col min="13" max="13" width="20.5703125" customWidth="1"/>
    <col min="14" max="14" width="33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1.5703125" style="5" customWidth="1"/>
  </cols>
  <sheetData>
    <row r="1" spans="1:22" ht="40.9" customHeight="1" x14ac:dyDescent="0.25">
      <c r="B1" s="61" t="s">
        <v>35</v>
      </c>
      <c r="C1" s="62"/>
      <c r="D1" s="62"/>
      <c r="E1"/>
      <c r="G1" s="41"/>
      <c r="V1"/>
    </row>
    <row r="2" spans="1:22" ht="20.25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34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359.25" customHeight="1" thickTop="1" thickBot="1" x14ac:dyDescent="0.3">
      <c r="A7" s="20"/>
      <c r="B7" s="42">
        <v>1</v>
      </c>
      <c r="C7" s="43" t="s">
        <v>38</v>
      </c>
      <c r="D7" s="44">
        <v>1</v>
      </c>
      <c r="E7" s="45" t="s">
        <v>29</v>
      </c>
      <c r="F7" s="60" t="s">
        <v>37</v>
      </c>
      <c r="G7" s="76"/>
      <c r="H7" s="77"/>
      <c r="I7" s="46" t="s">
        <v>30</v>
      </c>
      <c r="J7" s="47" t="s">
        <v>31</v>
      </c>
      <c r="K7" s="48"/>
      <c r="L7" s="49" t="s">
        <v>36</v>
      </c>
      <c r="M7" s="57" t="s">
        <v>32</v>
      </c>
      <c r="N7" s="57" t="s">
        <v>33</v>
      </c>
      <c r="O7" s="50">
        <v>21</v>
      </c>
      <c r="P7" s="51">
        <f>D7*Q7</f>
        <v>100000</v>
      </c>
      <c r="Q7" s="52">
        <v>100000</v>
      </c>
      <c r="R7" s="78"/>
      <c r="S7" s="53">
        <f>D7*R7</f>
        <v>0</v>
      </c>
      <c r="T7" s="54" t="str">
        <f t="shared" ref="T7" si="0">IF(ISNUMBER(R7), IF(R7&gt;Q7,"NEVYHOVUJE","VYHOVUJE")," ")</f>
        <v xml:space="preserve"> 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27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100000</v>
      </c>
      <c r="R10" s="68">
        <f>SUM(S7:S7)</f>
        <v>0</v>
      </c>
      <c r="S10" s="69"/>
      <c r="T10" s="70"/>
    </row>
    <row r="11" spans="1:22" ht="15.75" thickTop="1" x14ac:dyDescent="0.25">
      <c r="B11" s="67" t="s">
        <v>26</v>
      </c>
      <c r="C11" s="67"/>
      <c r="D11" s="67"/>
      <c r="E11" s="67"/>
      <c r="F11" s="67"/>
      <c r="G11" s="67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EmXuX2r5ygJfsHCoyW5fPrVlvnB8+7aBhTGHccLkMCtdoeADLN9TfgLbNzWGlMbon4/hNyWnZzfpXfTapOyxNw==" saltValue="C/8oW0FJBRloGrbLYG//vw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2023-07-14T09:27:21Z</dcterms:modified>
</cp:coreProperties>
</file>